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640FFB49-DA21-47E8-9404-F03C631890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3" i="1" l="1"/>
  <c r="L73" i="1" s="1"/>
  <c r="I73" i="1"/>
  <c r="I72" i="1"/>
  <c r="I71" i="1"/>
  <c r="K71" i="1" s="1"/>
  <c r="K70" i="1"/>
  <c r="L70" i="1" s="1"/>
  <c r="I70" i="1"/>
  <c r="I69" i="1"/>
  <c r="I68" i="1"/>
  <c r="K68" i="1" s="1"/>
  <c r="L68" i="1" s="1"/>
  <c r="I67" i="1"/>
  <c r="I66" i="1"/>
  <c r="K66" i="1" s="1"/>
  <c r="L65" i="1"/>
  <c r="K65" i="1"/>
  <c r="I65" i="1"/>
  <c r="I64" i="1"/>
  <c r="I63" i="1"/>
  <c r="I62" i="1"/>
  <c r="K62" i="1" s="1"/>
  <c r="I61" i="1"/>
  <c r="L60" i="1"/>
  <c r="K60" i="1"/>
  <c r="I60" i="1"/>
  <c r="K59" i="1"/>
  <c r="L59" i="1" s="1"/>
  <c r="I59" i="1"/>
  <c r="I58" i="1"/>
  <c r="I57" i="1"/>
  <c r="K57" i="1" s="1"/>
  <c r="K56" i="1"/>
  <c r="L56" i="1" s="1"/>
  <c r="I56" i="1"/>
  <c r="I55" i="1"/>
  <c r="K55" i="1" s="1"/>
  <c r="L55" i="1" s="1"/>
  <c r="I54" i="1"/>
  <c r="K54" i="1" s="1"/>
  <c r="L54" i="1" s="1"/>
  <c r="I53" i="1"/>
  <c r="I52" i="1"/>
  <c r="K52" i="1" s="1"/>
  <c r="L51" i="1"/>
  <c r="K51" i="1"/>
  <c r="I51" i="1"/>
  <c r="I50" i="1"/>
  <c r="I47" i="1"/>
  <c r="I42" i="1"/>
  <c r="K42" i="1" s="1"/>
  <c r="I37" i="1"/>
  <c r="L32" i="1"/>
  <c r="K32" i="1"/>
  <c r="I32" i="1"/>
  <c r="F75" i="1" s="1"/>
  <c r="L69" i="1" l="1"/>
  <c r="L72" i="1"/>
  <c r="L53" i="1"/>
  <c r="L63" i="1"/>
  <c r="K61" i="1"/>
  <c r="L61" i="1" s="1"/>
  <c r="L52" i="1"/>
  <c r="L66" i="1"/>
  <c r="L57" i="1"/>
  <c r="L71" i="1"/>
  <c r="L42" i="1"/>
  <c r="K53" i="1"/>
  <c r="L62" i="1"/>
  <c r="K67" i="1"/>
  <c r="L67" i="1" s="1"/>
  <c r="K58" i="1"/>
  <c r="L58" i="1" s="1"/>
  <c r="K72" i="1"/>
  <c r="K47" i="1"/>
  <c r="L47" i="1" s="1"/>
  <c r="K63" i="1"/>
  <c r="K37" i="1"/>
  <c r="L37" i="1" s="1"/>
  <c r="K50" i="1"/>
  <c r="L50" i="1" s="1"/>
  <c r="K64" i="1"/>
  <c r="L64" i="1" s="1"/>
  <c r="K69" i="1"/>
  <c r="F76" i="1" l="1"/>
  <c r="B26" i="1" s="1"/>
</calcChain>
</file>

<file path=xl/sharedStrings.xml><?xml version="1.0" encoding="utf-8"?>
<sst xmlns="http://schemas.openxmlformats.org/spreadsheetml/2006/main" count="199" uniqueCount="126">
  <si>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</si>
  <si>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</si>
  <si>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</si>
  <si>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</si>
  <si>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</si>
  <si>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</si>
  <si>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</si>
  <si>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</si>
  <si>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</si>
  <si>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</si>
  <si>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</si>
  <si>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</si>
  <si>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</si>
  <si>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</si>
  <si>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</si>
  <si>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</si>
  <si>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</si>
  <si>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</si>
  <si>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</si>
  <si>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</si>
  <si>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</si>
  <si>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</si>
  <si>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</si>
  <si>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40</t>
  </si>
  <si>
    <t>ROZDR-PGL</t>
  </si>
  <si>
    <t>Rozdrabnianie pozostałości drzewnych na całej powierzchni wraz z mieszaniem z glebą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</si>
  <si>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</si>
  <si>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</si>
  <si>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</si>
  <si>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</si>
  <si>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</si>
  <si>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</si>
  <si>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</si>
  <si>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78</t>
  </si>
  <si>
    <t>WYK-P5GCP</t>
  </si>
  <si>
    <t>Wyorywanie bruzd pługiem leśnym z pogłębiaczem na pow. do 0,5 ha</t>
  </si>
  <si>
    <t>KMTR</t>
  </si>
  <si>
    <t>82</t>
  </si>
  <si>
    <t>WYK-FREZ</t>
  </si>
  <si>
    <t>Przygotowanie gleby pługiem aktywnym z pogłębiaczem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</si>
  <si>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</si>
  <si>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</si>
  <si>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</si>
  <si>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</si>
  <si>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</si>
  <si>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</si>
  <si>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</si>
  <si>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</si>
  <si>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</si>
  <si>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</si>
  <si>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</si>
  <si>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</si>
  <si>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</si>
  <si>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</si>
  <si>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</si>
  <si>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</si>
  <si>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</si>
  <si>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</si>
  <si>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</si>
  <si>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</si>
  <si>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</si>
  <si>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</si>
  <si>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</si>
  <si>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</si>
  <si>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</si>
  <si>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</si>
  <si>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</si>
  <si>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</si>
  <si>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</si>
  <si>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</si>
  <si>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</si>
  <si>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</si>
  <si>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</si>
  <si>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</si>
  <si>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</si>
  <si>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</si>
  <si>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</si>
  <si>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</si>
  <si>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</si>
  <si>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</si>
  <si>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</si>
  <si>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</si>
  <si>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</si>
  <si>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</si>
  <si>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</si>
  <si>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</si>
  <si>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</si>
  <si>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157</t>
  </si>
  <si>
    <t>PUŁF</t>
  </si>
  <si>
    <t>Wykładanie lub zdejmowanie pułapek feromonowych na szkodniki wtórne</t>
  </si>
  <si>
    <t>SZT</t>
  </si>
  <si>
    <t>200</t>
  </si>
  <si>
    <t>GODZ RH8</t>
  </si>
  <si>
    <t>Prace wykonywane ręcznie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</si>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</sst>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view="pageBreakPreview" topLeftCell="A100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100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101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102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103</v>
      </c>
      <c r="D14" s="28"/>
      <c r="E14" s="28"/>
      <c r="F14" s="28"/>
      <c r="G14" s="28"/>
      <c r="H14" s="28"/>
      <c r="I14" s="28"/>
      <c r="J14" s="28"/>
      <c r="K14" s="28"/>
    </row>
    <row r="15" spans="2:16" s="1" customFormat="1" ht="43.2" customHeight="1" x14ac:dyDescent="0.2"/>
    <row r="16" spans="2:16" s="1" customFormat="1" ht="20.7" customHeight="1" x14ac:dyDescent="0.2">
      <c r="C16" s="24" t="s">
        <v>104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105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106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107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108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2323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110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2494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111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112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</v>
      </c>
      <c r="H50" s="11">
        <v>0</v>
      </c>
      <c r="I50" s="10">
        <f t="shared" ref="I50:I73" si="0">ROUND(G50* H50,2)</f>
        <v>0</v>
      </c>
      <c r="J50" s="5">
        <v>8</v>
      </c>
      <c r="K50" s="10">
        <f t="shared" ref="K50:K73" si="1">ROUND(I50* J50/100,2)</f>
        <v>0</v>
      </c>
      <c r="L50" s="35">
        <f t="shared" ref="L50:L73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931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28.9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0.4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13.92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13.92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28.9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0.66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40.46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19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36.9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0.4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49.14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11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28.9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5.0599999999999996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15.34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10.38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/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28.95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6.6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15.2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80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28.95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86</v>
      </c>
      <c r="G73" s="8">
        <v>6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4" s="1" customFormat="1" ht="55.95" customHeight="1" x14ac:dyDescent="0.2"/>
    <row r="75" spans="2:14" s="1" customFormat="1" ht="21.45" customHeight="1" x14ac:dyDescent="0.2">
      <c r="B75" s="27" t="s">
        <v>94</v>
      </c>
      <c r="C75" s="27"/>
      <c r="D75" s="27"/>
      <c r="E75" s="27"/>
      <c r="F75" s="29">
        <f>ROUND(I32+I37+I42+I47+I50+I51+I52+I53+I54+I55+I56+I57+I58+I59+I60+I61+I62+I63+I64+I65+I66+I67+I68+I69+I70+I71+I72+I73,2)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21.45" customHeight="1" x14ac:dyDescent="0.2">
      <c r="B76" s="27" t="s">
        <v>95</v>
      </c>
      <c r="C76" s="27"/>
      <c r="D76" s="27"/>
      <c r="E76" s="27"/>
      <c r="F76" s="32">
        <f>ROUND(L32+L37+L42+L47+L50+L51+L52+L53+L54+L55+L56+L57+L58+L59+L60+L61+L62+L63+L64+L65+L66+L67+L68+L69+L70+L71+L72+L73,2)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11.1" customHeight="1" x14ac:dyDescent="0.2"/>
    <row r="78" spans="2:14" s="1" customFormat="1" ht="80.099999999999994" customHeight="1" x14ac:dyDescent="0.2">
      <c r="B78" s="16" t="s">
        <v>113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7" customHeight="1" x14ac:dyDescent="0.2"/>
    <row r="80" spans="2:14" s="1" customFormat="1" ht="110.1" customHeight="1" x14ac:dyDescent="0.2">
      <c r="B80" s="16" t="s">
        <v>114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5.25" customHeight="1" x14ac:dyDescent="0.2"/>
    <row r="82" spans="2:14" s="1" customFormat="1" ht="110.1" customHeight="1" x14ac:dyDescent="0.2">
      <c r="B82" s="17" t="s">
        <v>115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5.25" customHeight="1" x14ac:dyDescent="0.2"/>
    <row r="84" spans="2:14" s="1" customFormat="1" ht="37.950000000000003" customHeight="1" x14ac:dyDescent="0.2">
      <c r="C84" s="19" t="s">
        <v>96</v>
      </c>
      <c r="D84" s="19"/>
      <c r="E84" s="19"/>
      <c r="F84" s="20" t="s">
        <v>97</v>
      </c>
      <c r="G84" s="20"/>
      <c r="H84" s="20"/>
      <c r="I84" s="20"/>
      <c r="J84" s="20"/>
      <c r="K84" s="20"/>
      <c r="L84" s="20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95" customHeight="1" x14ac:dyDescent="0.2"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.7" customHeight="1" x14ac:dyDescent="0.2"/>
    <row r="90" spans="2:14" s="1" customFormat="1" ht="203.1" customHeight="1" x14ac:dyDescent="0.2">
      <c r="B90" s="16" t="s">
        <v>116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7" customHeight="1" x14ac:dyDescent="0.2"/>
    <row r="92" spans="2:14" s="1" customFormat="1" ht="36.9" customHeight="1" x14ac:dyDescent="0.2">
      <c r="B92" s="25" t="s">
        <v>117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7" customHeight="1" x14ac:dyDescent="0.2"/>
    <row r="94" spans="2:14" s="1" customFormat="1" ht="37.950000000000003" customHeight="1" x14ac:dyDescent="0.2">
      <c r="C94" s="19" t="s">
        <v>98</v>
      </c>
      <c r="D94" s="19"/>
      <c r="E94" s="19"/>
      <c r="F94" s="37" t="s">
        <v>99</v>
      </c>
      <c r="G94" s="37"/>
      <c r="H94" s="37"/>
      <c r="I94" s="37"/>
      <c r="J94" s="37"/>
      <c r="K94" s="37"/>
      <c r="L94" s="37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7" customHeight="1" x14ac:dyDescent="0.2"/>
    <row r="100" spans="2:14" s="1" customFormat="1" ht="159.9" customHeight="1" x14ac:dyDescent="0.2">
      <c r="B100" s="16" t="s">
        <v>118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54.9" customHeight="1" x14ac:dyDescent="0.2">
      <c r="B102" s="16" t="s">
        <v>119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60" customHeight="1" x14ac:dyDescent="0.2">
      <c r="B104" s="17" t="s">
        <v>120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48" customHeight="1" x14ac:dyDescent="0.2">
      <c r="B106" s="17" t="s">
        <v>121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125.1" customHeight="1" x14ac:dyDescent="0.2">
      <c r="B108" s="16" t="s">
        <v>122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7" customHeight="1" x14ac:dyDescent="0.2"/>
    <row r="110" spans="2:14" s="1" customFormat="1" ht="84.9" customHeight="1" x14ac:dyDescent="0.2">
      <c r="B110" s="16" t="s">
        <v>123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86.85" customHeight="1" x14ac:dyDescent="0.2"/>
    <row r="112" spans="2:14" s="1" customFormat="1" ht="17.7" customHeight="1" x14ac:dyDescent="0.2">
      <c r="J112" s="39" t="s">
        <v>124</v>
      </c>
      <c r="K112" s="39"/>
      <c r="L112" s="39"/>
    </row>
    <row r="113" spans="2:11" s="1" customFormat="1" ht="145.19999999999999" customHeight="1" x14ac:dyDescent="0.2"/>
    <row r="114" spans="2:11" s="1" customFormat="1" ht="81.599999999999994" customHeight="1" x14ac:dyDescent="0.2">
      <c r="B114" s="21" t="s">
        <v>125</v>
      </c>
      <c r="C114" s="21"/>
      <c r="D114" s="21"/>
      <c r="E114" s="21"/>
      <c r="F114" s="21"/>
      <c r="G114" s="21"/>
      <c r="H114" s="21"/>
      <c r="I114" s="21"/>
      <c r="J114" s="21"/>
      <c r="K114" s="21"/>
    </row>
  </sheetData>
  <mergeCells count="90">
    <mergeCell ref="C14:K14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F98:L98"/>
    <mergeCell ref="H11:O12"/>
    <mergeCell ref="J112:L11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5:M75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8:N108"/>
    <mergeCell ref="B110:N110"/>
    <mergeCell ref="B114:K114"/>
    <mergeCell ref="B24:M24"/>
    <mergeCell ref="B26:M26"/>
    <mergeCell ref="B29:L29"/>
    <mergeCell ref="B34:L34"/>
    <mergeCell ref="B39:L39"/>
    <mergeCell ref="B78:N78"/>
    <mergeCell ref="B80:N80"/>
    <mergeCell ref="B82:N82"/>
    <mergeCell ref="B90:N90"/>
    <mergeCell ref="B92:N92"/>
    <mergeCell ref="C84:E84"/>
    <mergeCell ref="C85:E85"/>
    <mergeCell ref="C86:E86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87:L87"/>
    <mergeCell ref="F88:L88"/>
    <mergeCell ref="F94:L94"/>
    <mergeCell ref="F95:L95"/>
    <mergeCell ref="F96:L96"/>
    <mergeCell ref="F97:L97"/>
    <mergeCell ref="B3:E3"/>
    <mergeCell ref="B5:E5"/>
    <mergeCell ref="B7:E7"/>
    <mergeCell ref="B10:E11"/>
    <mergeCell ref="B100:N100"/>
    <mergeCell ref="F84:L84"/>
    <mergeCell ref="F85:L85"/>
    <mergeCell ref="F86:L86"/>
    <mergeCell ref="B4:E4"/>
    <mergeCell ref="B44:L44"/>
    <mergeCell ref="B6:E6"/>
    <mergeCell ref="B75:E75"/>
    <mergeCell ref="B76:E76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2025-11-02T11:42:40Z</dcterms:created>
  <dcterms:modified xsi:type="dcterms:W3CDTF">2025-11-02T11:55:58Z</dcterms:modified>
</cp:coreProperties>
</file>